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ongcancer.sharepoint.com/sites/TUCCAIntranet/Documentos Compartilhados/03 MKT E COM/Site Tucca/- 2026/Emenda parlamentar/"/>
    </mc:Choice>
  </mc:AlternateContent>
  <xr:revisionPtr revIDLastSave="20" documentId="8_{BC153CCB-F23B-4CBB-81C3-F4C4165E4631}" xr6:coauthVersionLast="47" xr6:coauthVersionMax="47" xr10:uidLastSave="{7688C1DC-8CE5-488B-A5B2-02D12A3E276E}"/>
  <bookViews>
    <workbookView xWindow="-120" yWindow="-120" windowWidth="20730" windowHeight="11040" xr2:uid="{00000000-000D-0000-FFFF-FFFF00000000}"/>
  </bookViews>
  <sheets>
    <sheet name="3. PROPOSTA ORÇAMENTÁRIA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6" l="1"/>
  <c r="D11" i="6" s="1"/>
  <c r="D12" i="6" s="1"/>
  <c r="D23" i="6" l="1"/>
</calcChain>
</file>

<file path=xl/sharedStrings.xml><?xml version="1.0" encoding="utf-8"?>
<sst xmlns="http://schemas.openxmlformats.org/spreadsheetml/2006/main" count="22" uniqueCount="22">
  <si>
    <t>PROPOSTA ORÇAMENTÁRIA</t>
  </si>
  <si>
    <t>Materiais</t>
  </si>
  <si>
    <t>(C) Valor estimado mensal</t>
  </si>
  <si>
    <r>
      <t xml:space="preserve">Valor estimado total
</t>
    </r>
    <r>
      <rPr>
        <b/>
        <i/>
        <sz val="11"/>
        <color theme="1"/>
        <rFont val="Arial"/>
        <family val="2"/>
      </rPr>
      <t>(C) x Vigência</t>
    </r>
  </si>
  <si>
    <t>Material Pedagógico</t>
  </si>
  <si>
    <t>TOTAL 3 - MATERIAIS</t>
  </si>
  <si>
    <t>Imobilizado</t>
  </si>
  <si>
    <t>Quantidade a ser comprada (E)</t>
  </si>
  <si>
    <r>
      <t xml:space="preserve">Valor estimado
</t>
    </r>
    <r>
      <rPr>
        <b/>
        <i/>
        <sz val="11"/>
        <color theme="1"/>
        <rFont val="Arial"/>
        <family val="2"/>
      </rPr>
      <t>(E) x valor unitário do equipamento</t>
    </r>
  </si>
  <si>
    <t>TOTAL 5 - BENS IMÓVEIS</t>
  </si>
  <si>
    <t>Outros (Discriminar) Material de fisioterapia</t>
  </si>
  <si>
    <t>Outros (Discriminar) Material de odontologia</t>
  </si>
  <si>
    <t>Ultrasson e jato de bicarbonato para cadeira dentista</t>
  </si>
  <si>
    <t xml:space="preserve">Bomba a vácuo para dentista </t>
  </si>
  <si>
    <t xml:space="preserve">Revestimento em couro para cadeira dentista para proporcionar higienização necessária </t>
  </si>
  <si>
    <t xml:space="preserve"> Cadeira dentista Sprint Conf black </t>
  </si>
  <si>
    <t>Equipamento Therapy plus (laserterapia) para uso com dentista, no tratamento da mucosite e com a fonoaudióloga em casos de paralisia faciel e deglutinação</t>
  </si>
  <si>
    <t>Cadeiras de rodas hospitalar para exames</t>
  </si>
  <si>
    <t>Poltrona reclinável com Theramart Royal Couro para quimioterapia</t>
  </si>
  <si>
    <t>Suporte de quimioterapia com 4 rodinhas (14 suportes / valor unit R$414,00)</t>
  </si>
  <si>
    <t>Próteses Oculares (6 proteses)</t>
  </si>
  <si>
    <t>Proteses Ortopédicas (6 proteses)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</si>
</sst>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206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Gautam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4" fontId="3" fillId="2" borderId="3" xfId="2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4" fontId="3" fillId="0" borderId="3" xfId="2" applyFont="1" applyBorder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44" fontId="8" fillId="0" borderId="3" xfId="2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0" applyFont="1"/>
    <xf numFmtId="4" fontId="8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</cellXfs>
  <cellStyles count="3">
    <cellStyle name="Moeda 2" xfId="2" xr:uid="{5657A3CC-13A8-4A83-A57B-EB6D4611FE7D}"/>
    <cellStyle name="Normal" xfId="0" builtinId="0"/>
    <cellStyle name="Normal 2" xfId="1" xr:uid="{CD534888-CE86-4E9F-A2B2-4FC37514A9D1}"/>
  </cellStyles>
  <dxfs count="0"/>
  <tableStyles count="0" defaultTableStyle="TableStyleMedium2" defaultPivotStyle="PivotStyleMedium9"/>
  <colors>
    <mruColors>
      <color rgb="FFA6C9EC"/>
      <color rgb="FFC7DAF5"/>
      <color rgb="FFAECF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26ED0-5646-419C-895A-657FFB00A4EC}">
  <sheetPr>
    <pageSetUpPr fitToPage="1"/>
  </sheetPr>
  <dimension ref="B1:O25"/>
  <sheetViews>
    <sheetView showGridLines="0" tabSelected="1" zoomScale="85" zoomScaleNormal="85" workbookViewId="0">
      <selection activeCell="G12" sqref="G12"/>
    </sheetView>
  </sheetViews>
  <sheetFormatPr defaultColWidth="9.140625" defaultRowHeight="30" customHeight="1" x14ac:dyDescent="0.25"/>
  <cols>
    <col min="1" max="1" width="1.7109375" style="3" customWidth="1"/>
    <col min="2" max="2" width="39.5703125" style="3" customWidth="1"/>
    <col min="3" max="3" width="20.5703125" style="3" customWidth="1"/>
    <col min="4" max="15" width="17.7109375" style="3" customWidth="1"/>
    <col min="16" max="17" width="9.140625" style="3" customWidth="1"/>
    <col min="18" max="16384" width="9.140625" style="3"/>
  </cols>
  <sheetData>
    <row r="1" spans="2:15" ht="9.9499999999999993" customHeight="1" x14ac:dyDescent="0.25"/>
    <row r="2" spans="2:15" ht="30" customHeight="1" x14ac:dyDescent="0.25">
      <c r="B2" s="20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2:15" ht="9.9499999999999993" customHeight="1" x14ac:dyDescent="0.25"/>
    <row r="4" spans="2:15" ht="9.9499999999999993" customHeight="1" x14ac:dyDescent="0.25"/>
    <row r="5" spans="2:15" ht="45" customHeight="1" x14ac:dyDescent="0.25">
      <c r="B5" s="4" t="s">
        <v>1</v>
      </c>
      <c r="C5" s="4" t="s">
        <v>2</v>
      </c>
      <c r="D5" s="4" t="s">
        <v>3</v>
      </c>
    </row>
    <row r="6" spans="2:15" ht="30" customHeight="1" x14ac:dyDescent="0.75">
      <c r="B6" s="6" t="s">
        <v>4</v>
      </c>
      <c r="C6" s="7">
        <v>5000</v>
      </c>
      <c r="D6" s="7">
        <v>20000</v>
      </c>
      <c r="J6" s="13"/>
    </row>
    <row r="7" spans="2:15" ht="30" customHeight="1" x14ac:dyDescent="0.25">
      <c r="B7" s="12" t="s">
        <v>10</v>
      </c>
      <c r="C7" s="7">
        <v>12148.64</v>
      </c>
      <c r="D7" s="7">
        <v>48594.57</v>
      </c>
    </row>
    <row r="8" spans="2:15" ht="30" customHeight="1" x14ac:dyDescent="0.25">
      <c r="B8" s="12" t="s">
        <v>11</v>
      </c>
      <c r="C8" s="7">
        <v>6000</v>
      </c>
      <c r="D8" s="7">
        <v>24000</v>
      </c>
    </row>
    <row r="9" spans="2:15" ht="30" customHeight="1" x14ac:dyDescent="0.25">
      <c r="B9" s="12" t="s">
        <v>20</v>
      </c>
      <c r="C9" s="11">
        <v>1600</v>
      </c>
      <c r="D9" s="11">
        <v>9600</v>
      </c>
    </row>
    <row r="10" spans="2:15" ht="30" customHeight="1" x14ac:dyDescent="0.25">
      <c r="B10" s="12" t="s">
        <v>21</v>
      </c>
      <c r="C10" s="11">
        <v>24000</v>
      </c>
      <c r="D10" s="7">
        <v>144000</v>
      </c>
    </row>
    <row r="11" spans="2:15" ht="51" customHeight="1" x14ac:dyDescent="0.25">
      <c r="B11" s="12" t="s">
        <v>19</v>
      </c>
      <c r="C11" s="11">
        <f>414*14</f>
        <v>5796</v>
      </c>
      <c r="D11" s="11">
        <f>C11</f>
        <v>5796</v>
      </c>
    </row>
    <row r="12" spans="2:15" ht="30" customHeight="1" x14ac:dyDescent="0.25">
      <c r="B12" s="16" t="s">
        <v>5</v>
      </c>
      <c r="C12" s="17"/>
      <c r="D12" s="5">
        <f>SUM(D6:D11)</f>
        <v>251990.57</v>
      </c>
      <c r="G12" s="8"/>
    </row>
    <row r="13" spans="2:15" ht="9.9499999999999993" customHeight="1" x14ac:dyDescent="0.25"/>
    <row r="14" spans="2:15" ht="4.5" customHeight="1" x14ac:dyDescent="0.2">
      <c r="B14" s="10"/>
      <c r="C14" s="10"/>
      <c r="D14" s="9"/>
      <c r="E14" s="9"/>
      <c r="F14" s="2"/>
    </row>
    <row r="15" spans="2:15" ht="70.150000000000006" customHeight="1" x14ac:dyDescent="0.25">
      <c r="B15" s="4" t="s">
        <v>6</v>
      </c>
      <c r="C15" s="4" t="s">
        <v>7</v>
      </c>
      <c r="D15" s="4" t="s">
        <v>8</v>
      </c>
    </row>
    <row r="16" spans="2:15" ht="30" customHeight="1" x14ac:dyDescent="0.25">
      <c r="B16" s="12" t="s">
        <v>15</v>
      </c>
      <c r="C16" s="7">
        <v>1</v>
      </c>
      <c r="D16" s="7">
        <v>28500</v>
      </c>
    </row>
    <row r="17" spans="2:9" ht="46.9" customHeight="1" x14ac:dyDescent="0.25">
      <c r="B17" s="12" t="s">
        <v>14</v>
      </c>
      <c r="C17" s="7">
        <v>1</v>
      </c>
      <c r="D17" s="7">
        <v>809.64</v>
      </c>
      <c r="F17" s="19"/>
      <c r="G17" s="19"/>
      <c r="H17" s="19"/>
    </row>
    <row r="18" spans="2:9" ht="30" customHeight="1" x14ac:dyDescent="0.25">
      <c r="B18" s="12" t="s">
        <v>13</v>
      </c>
      <c r="C18" s="7">
        <v>1</v>
      </c>
      <c r="D18" s="7">
        <v>8875</v>
      </c>
      <c r="F18" s="19"/>
      <c r="G18" s="19"/>
      <c r="H18" s="19"/>
    </row>
    <row r="19" spans="2:9" ht="30" customHeight="1" x14ac:dyDescent="0.25">
      <c r="B19" s="12" t="s">
        <v>12</v>
      </c>
      <c r="C19" s="7">
        <v>1</v>
      </c>
      <c r="D19" s="7">
        <v>4499.99</v>
      </c>
      <c r="F19" s="9"/>
      <c r="G19" s="9"/>
      <c r="H19" s="9"/>
    </row>
    <row r="20" spans="2:9" ht="75" x14ac:dyDescent="0.25">
      <c r="B20" s="12" t="s">
        <v>16</v>
      </c>
      <c r="C20" s="7">
        <v>2</v>
      </c>
      <c r="D20" s="7">
        <v>17581.2</v>
      </c>
      <c r="F20" s="9"/>
      <c r="G20" s="9"/>
      <c r="H20" s="9"/>
      <c r="I20" s="14"/>
    </row>
    <row r="21" spans="2:9" ht="30" customHeight="1" x14ac:dyDescent="0.25">
      <c r="B21" s="12" t="s">
        <v>17</v>
      </c>
      <c r="C21" s="7">
        <v>2</v>
      </c>
      <c r="D21" s="7">
        <v>7875</v>
      </c>
      <c r="F21" s="9"/>
      <c r="G21" s="9"/>
      <c r="H21" s="9"/>
      <c r="I21" s="15"/>
    </row>
    <row r="22" spans="2:9" ht="35.450000000000003" customHeight="1" x14ac:dyDescent="0.2">
      <c r="B22" s="12" t="s">
        <v>18</v>
      </c>
      <c r="C22" s="7">
        <v>14</v>
      </c>
      <c r="D22" s="7">
        <v>119502.6</v>
      </c>
      <c r="F22" s="1"/>
      <c r="G22" s="1"/>
      <c r="H22" s="1"/>
    </row>
    <row r="23" spans="2:9" ht="30" customHeight="1" x14ac:dyDescent="0.25">
      <c r="B23" s="16" t="s">
        <v>9</v>
      </c>
      <c r="C23" s="17"/>
      <c r="D23" s="5">
        <f>SUM(D16:D22)</f>
        <v>187643.43</v>
      </c>
    </row>
    <row r="24" spans="2:9" ht="14.25" x14ac:dyDescent="0.2">
      <c r="B24" s="18"/>
      <c r="C24" s="18"/>
    </row>
    <row r="25" spans="2:9" ht="9.9499999999999993" customHeight="1" x14ac:dyDescent="0.25"/>
  </sheetData>
  <mergeCells count="5">
    <mergeCell ref="B23:C23"/>
    <mergeCell ref="B24:C24"/>
    <mergeCell ref="F17:H18"/>
    <mergeCell ref="B2:O2"/>
    <mergeCell ref="B12:C12"/>
  </mergeCells>
  <pageMargins left="0.511811024" right="0.511811024" top="0.78740157499999996" bottom="0.78740157499999996" header="0.31496062000000002" footer="0.31496062000000002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21E218C5EF10B4D9019B912AFF3B0EC" ma:contentTypeVersion="16" ma:contentTypeDescription="Crie um novo documento." ma:contentTypeScope="" ma:versionID="56c358377377bd071c2ea5c7c5ed1492">
  <xsd:schema xmlns:xsd="http://www.w3.org/2001/XMLSchema" xmlns:xs="http://www.w3.org/2001/XMLSchema" xmlns:p="http://schemas.microsoft.com/office/2006/metadata/properties" xmlns:ns2="a37dc118-7693-4513-9bd2-c4b36b79bd24" xmlns:ns3="f069ef9a-335c-42d0-84fa-cc269c507707" targetNamespace="http://schemas.microsoft.com/office/2006/metadata/properties" ma:root="true" ma:fieldsID="91e4151decc2d17ac0d656af4550515e" ns2:_="" ns3:_="">
    <xsd:import namespace="a37dc118-7693-4513-9bd2-c4b36b79bd24"/>
    <xsd:import namespace="f069ef9a-335c-42d0-84fa-cc269c50770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7dc118-7693-4513-9bd2-c4b36b79bd2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8c0b1337-be5b-4b00-88e0-808b65fcb7c1}" ma:internalName="TaxCatchAll" ma:showField="CatchAllData" ma:web="a37dc118-7693-4513-9bd2-c4b36b79bd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69ef9a-335c-42d0-84fa-cc269c50770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34b76d-5bc6-4f47-bf39-cd23205d57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7dc118-7693-4513-9bd2-c4b36b79bd24" xsi:nil="true"/>
    <lcf76f155ced4ddcb4097134ff3c332f xmlns="f069ef9a-335c-42d0-84fa-cc269c50770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CC4ACE-18D6-4BAE-A1EE-31BE53C772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7dc118-7693-4513-9bd2-c4b36b79bd24"/>
    <ds:schemaRef ds:uri="f069ef9a-335c-42d0-84fa-cc269c5077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31B9FD-1187-47FE-B09D-1F364DE0007F}">
  <ds:schemaRefs>
    <ds:schemaRef ds:uri="http://schemas.microsoft.com/office/2006/metadata/properties"/>
    <ds:schemaRef ds:uri="http://schemas.microsoft.com/office/infopath/2007/PartnerControls"/>
    <ds:schemaRef ds:uri="b5994678-05b0-40ae-91b5-de15452b5188"/>
    <ds:schemaRef ds:uri="1938d98b-67c2-4a7c-9fb5-77cd35c61fd6"/>
    <ds:schemaRef ds:uri="a37dc118-7693-4513-9bd2-c4b36b79bd24"/>
    <ds:schemaRef ds:uri="f069ef9a-335c-42d0-84fa-cc269c507707"/>
  </ds:schemaRefs>
</ds:datastoreItem>
</file>

<file path=customXml/itemProps3.xml><?xml version="1.0" encoding="utf-8"?>
<ds:datastoreItem xmlns:ds="http://schemas.openxmlformats.org/officeDocument/2006/customXml" ds:itemID="{64EB79FC-B4CE-4F5B-93E2-A16269E5D0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3. PROPOSTA ORÇAMENTÁRIA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Tatiana Paulichi Avila</dc:creator>
  <cp:keywords/>
  <dc:description/>
  <cp:lastModifiedBy>Antonio Vinicius Rodrigues Lemos</cp:lastModifiedBy>
  <cp:revision/>
  <dcterms:created xsi:type="dcterms:W3CDTF">2025-01-31T12:39:51Z</dcterms:created>
  <dcterms:modified xsi:type="dcterms:W3CDTF">2026-10-23T15:30:24Z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0x010100321E218C5EF10B4D9019B912AFF3B0EC</vt:lpwstr>
  </property>
  <property fmtid="{D5CDD505-2E9C-101B-9397-08002B2CF9AE}" pid="3" name="MediaServiceImageTags">
    <vt:lpwstr/>
  </property>
</Properties>
</file>